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0" yWindow="23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<sst xmlns="http://schemas.openxmlformats.org/spreadsheetml/2006/main" count="131" uniqueCount="99">
  <si>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</si>
  <si>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</si>
  <si>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</si>
  <si>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</si>
  <si>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</si>
  <si>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</si>
  <si>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</si>
  <si>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</si>
  <si>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</si>
  <si>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</si>
  <si>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</si>
  <si>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</si>
  <si>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</si>
  <si>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</si>
  <si>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</si>
  <si>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</si>
  <si>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</si>
  <si>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</si>
  <si>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</si>
  <si>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</si>
  <si>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</si>
  <si>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</si>
  <si>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</si>
  <si>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</si>
  <si>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</si>
  <si>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</si>
  <si>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</si>
  <si>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</si>
  <si>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</si>
  <si>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</si>
  <si>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</si>
  <si>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</si>
  <si>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</si>
  <si>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</si>
  <si>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</si>
  <si>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</si>
  <si>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</si>
  <si>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</si>
  <si>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</si>
  <si>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</si>
  <si>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</si>
  <si>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</si>
  <si>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</si>
  <si>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</si>
  <si>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</si>
  <si>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</si>
  <si>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</si>
  <si>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</si>
  <si>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</si>
  <si>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</si>
  <si>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</si>
  <si>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</si>
  <si>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</si>
  <si>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</si>
  <si>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</si>
  <si>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</si>
  <si>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</si>
  <si>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</si>
  <si>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</si>
  <si>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Quercus sp.</t>
  </si>
  <si>
    <t>OTU 2</t>
  </si>
  <si>
    <t>Reinwardtia indica Dum.</t>
  </si>
  <si>
    <t xml:space="preserve">Michelia yunnanensis Franch. ex Finet et Gagnep. </t>
  </si>
  <si>
    <t>OTU 5</t>
  </si>
  <si>
    <t>Tripterygium sp.</t>
  </si>
  <si>
    <t>Alangiu sp.</t>
  </si>
  <si>
    <t xml:space="preserve">Craspedolobium schochii Harms </t>
  </si>
  <si>
    <t>OTU 9</t>
  </si>
  <si>
    <t xml:space="preserve">Cyclobalanopsis glaucoides Schotky </t>
  </si>
  <si>
    <t>OTU 11</t>
  </si>
  <si>
    <t>Celtis sp.</t>
  </si>
  <si>
    <t>OTU 13</t>
  </si>
  <si>
    <t>OTU 14</t>
  </si>
  <si>
    <t>OTU 15</t>
  </si>
  <si>
    <t>Castanopsis sp.</t>
  </si>
  <si>
    <t>OTU 17</t>
  </si>
  <si>
    <t>OTU  18</t>
  </si>
  <si>
    <t>OTU 19</t>
  </si>
  <si>
    <t>OTU 20</t>
  </si>
  <si>
    <t>Morus sp.</t>
  </si>
  <si>
    <t>OTU 22</t>
  </si>
  <si>
    <t>OTU 23</t>
  </si>
  <si>
    <t>OTU 24</t>
  </si>
  <si>
    <t xml:space="preserve">Lonicera japonica Thunb. </t>
  </si>
  <si>
    <t>Trachelospermum sp.</t>
  </si>
  <si>
    <t xml:space="preserve">Pistacia chinensis Bunge </t>
  </si>
  <si>
    <t>Rubus sp.</t>
  </si>
  <si>
    <t>Rhus sp.</t>
  </si>
  <si>
    <t>Berberis sp.</t>
  </si>
  <si>
    <t>Debregeasia orientalis C. J. Chen</t>
  </si>
  <si>
    <t>OTU 33</t>
  </si>
  <si>
    <t>OTU 34</t>
  </si>
  <si>
    <t xml:space="preserve">OTU 35 </t>
  </si>
  <si>
    <t>su tao/ras</t>
  </si>
  <si>
    <t>Kunming, Yunnan Province</t>
  </si>
  <si>
    <t>24° 58.30'</t>
  </si>
  <si>
    <t>102° 37.59''</t>
  </si>
  <si>
    <t>2274 m</t>
  </si>
  <si>
    <t>10.11.2007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</si>
</sst>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X3" sqref="X3"/>
      <selection pane="topRight" activeCell="K4" sqref="K4"/>
      <selection pane="bottomLeft" activeCell="A3" sqref="A3:G3"/>
      <selection pane="bottomRight" activeCell="B7" sqref="B7:AH40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93</v>
      </c>
      <c r="B3" s="49" t="s">
        <v>94</v>
      </c>
      <c r="C3" s="49"/>
      <c r="D3" s="50" t="s">
        <v>95</v>
      </c>
      <c r="E3" s="51" t="s">
        <v>96</v>
      </c>
      <c r="F3" s="50" t="s">
        <v>97</v>
      </c>
      <c r="G3" s="52" t="s">
        <v>98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>
        <v>0</v>
      </c>
      <c r="E7">
        <v>0</v>
      </c>
      <c r="F7">
        <v>1</v>
      </c>
      <c r="G7">
        <v>0.5</v>
      </c>
      <c r="H7">
        <v>0.5</v>
      </c>
      <c r="I7">
        <v>0.5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0.33</v>
      </c>
      <c r="R7">
        <v>0.33</v>
      </c>
      <c r="S7" s="58">
        <v>0.33</v>
      </c>
      <c r="T7">
        <v>0</v>
      </c>
      <c r="U7">
        <v>0</v>
      </c>
      <c r="V7">
        <v>0.5</v>
      </c>
      <c r="W7" s="58">
        <v>0.5</v>
      </c>
      <c r="X7">
        <v>0</v>
      </c>
      <c r="Y7">
        <v>0</v>
      </c>
      <c r="Z7" s="58">
        <v>1</v>
      </c>
      <c r="AA7">
        <v>0</v>
      </c>
      <c r="AB7">
        <v>0.33</v>
      </c>
      <c r="AC7">
        <v>0.33</v>
      </c>
      <c r="AD7">
        <v>0.33</v>
      </c>
      <c r="AE7" s="58">
        <v>0</v>
      </c>
      <c r="AF7">
        <v>0.5</v>
      </c>
      <c r="AG7">
        <v>0.5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>
        <v>0</v>
      </c>
      <c r="E8">
        <v>0</v>
      </c>
      <c r="F8">
        <v>1</v>
      </c>
      <c r="G8">
        <v>0.5</v>
      </c>
      <c r="H8">
        <v>1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0.25</v>
      </c>
      <c r="Q8">
        <v>0.25</v>
      </c>
      <c r="R8">
        <v>0.25</v>
      </c>
      <c r="S8" s="55">
        <v>0.25</v>
      </c>
      <c r="T8">
        <v>0</v>
      </c>
      <c r="U8">
        <v>0</v>
      </c>
      <c r="V8">
        <v>0</v>
      </c>
      <c r="W8" s="55">
        <v>1</v>
      </c>
      <c r="X8">
        <v>0</v>
      </c>
      <c r="Y8">
        <v>0.5</v>
      </c>
      <c r="Z8" s="55">
        <v>0.5</v>
      </c>
      <c r="AA8">
        <v>0</v>
      </c>
      <c r="AB8">
        <v>0</v>
      </c>
      <c r="AC8">
        <v>0.5</v>
      </c>
      <c r="AD8">
        <v>0.5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>
        <v>0</v>
      </c>
      <c r="E9">
        <v>1</v>
      </c>
      <c r="F9">
        <v>0</v>
      </c>
      <c r="G9">
        <v>0</v>
      </c>
      <c r="H9">
        <v>0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0.5</v>
      </c>
      <c r="P9">
        <v>0.5</v>
      </c>
      <c r="Q9">
        <v>0</v>
      </c>
      <c r="R9">
        <v>0</v>
      </c>
      <c r="S9" s="55">
        <v>0</v>
      </c>
      <c r="T9">
        <v>0</v>
      </c>
      <c r="U9">
        <v>0</v>
      </c>
      <c r="V9">
        <v>1</v>
      </c>
      <c r="W9" s="55">
        <v>0</v>
      </c>
      <c r="X9">
        <v>0</v>
      </c>
      <c r="Y9">
        <v>0</v>
      </c>
      <c r="Z9" s="55">
        <v>1</v>
      </c>
      <c r="AA9">
        <v>0</v>
      </c>
      <c r="AB9">
        <v>0</v>
      </c>
      <c r="AC9">
        <v>1</v>
      </c>
      <c r="AD9">
        <v>0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>
        <v>0</v>
      </c>
      <c r="E10">
        <v>1</v>
      </c>
      <c r="F10">
        <v>0</v>
      </c>
      <c r="G10">
        <v>0</v>
      </c>
      <c r="H10">
        <v>0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0.5</v>
      </c>
      <c r="P10">
        <v>0.5</v>
      </c>
      <c r="Q10">
        <v>0</v>
      </c>
      <c r="R10">
        <v>0</v>
      </c>
      <c r="S10" s="55">
        <v>0</v>
      </c>
      <c r="T10">
        <v>0</v>
      </c>
      <c r="U10">
        <v>0</v>
      </c>
      <c r="V10">
        <v>0.5</v>
      </c>
      <c r="W10" s="55">
        <v>0.5</v>
      </c>
      <c r="X10">
        <v>0</v>
      </c>
      <c r="Y10">
        <v>0</v>
      </c>
      <c r="Z10" s="55">
        <v>1</v>
      </c>
      <c r="AA10">
        <v>0</v>
      </c>
      <c r="AB10">
        <v>0</v>
      </c>
      <c r="AC10">
        <v>0.5</v>
      </c>
      <c r="AD10">
        <v>0.5</v>
      </c>
      <c r="AE10" s="55">
        <v>0</v>
      </c>
      <c r="AF10">
        <v>0.5</v>
      </c>
      <c r="AG10">
        <v>0.5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>
        <v>0</v>
      </c>
      <c r="E11">
        <v>1</v>
      </c>
      <c r="F11">
        <v>0</v>
      </c>
      <c r="G11">
        <v>0</v>
      </c>
      <c r="H11">
        <v>0</v>
      </c>
      <c r="I11">
        <v>0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0.5</v>
      </c>
      <c r="R11">
        <v>0.5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1</v>
      </c>
      <c r="Y11">
        <v>0</v>
      </c>
      <c r="Z11" s="55">
        <v>0</v>
      </c>
      <c r="AA11">
        <v>0</v>
      </c>
      <c r="AB11">
        <v>0</v>
      </c>
      <c r="AC11">
        <v>1</v>
      </c>
      <c r="AD11">
        <v>0</v>
      </c>
      <c r="AE11" s="55">
        <v>0</v>
      </c>
      <c r="AF11">
        <v>0</v>
      </c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>
        <v>0</v>
      </c>
      <c r="E12">
        <v>0</v>
      </c>
      <c r="F12">
        <v>0.5</v>
      </c>
      <c r="G12">
        <v>0</v>
      </c>
      <c r="H12">
        <v>1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0.5</v>
      </c>
      <c r="Q12">
        <v>0.5</v>
      </c>
      <c r="R12">
        <v>0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</v>
      </c>
      <c r="Z12" s="55">
        <v>1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0</v>
      </c>
      <c r="D13" s="55">
        <v>1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0.5</v>
      </c>
      <c r="S13" s="55">
        <v>0.5</v>
      </c>
      <c r="T13">
        <v>0</v>
      </c>
      <c r="U13">
        <v>0</v>
      </c>
      <c r="V13">
        <v>0</v>
      </c>
      <c r="W13" s="55">
        <v>1</v>
      </c>
      <c r="X13">
        <v>0.5</v>
      </c>
      <c r="Y13">
        <v>0.5</v>
      </c>
      <c r="Z13" s="55">
        <v>0</v>
      </c>
      <c r="AA13">
        <v>0</v>
      </c>
      <c r="AB13">
        <v>1</v>
      </c>
      <c r="AC13">
        <v>0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1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0.5</v>
      </c>
      <c r="Q14">
        <v>0.5</v>
      </c>
      <c r="R14">
        <v>0</v>
      </c>
      <c r="S14" s="55">
        <v>0</v>
      </c>
      <c r="T14">
        <v>0</v>
      </c>
      <c r="U14">
        <v>0.5</v>
      </c>
      <c r="V14">
        <v>0.5</v>
      </c>
      <c r="W14" s="55">
        <v>0</v>
      </c>
      <c r="X14">
        <v>0</v>
      </c>
      <c r="Y14">
        <v>0</v>
      </c>
      <c r="Z14" s="55">
        <v>1</v>
      </c>
      <c r="AA14">
        <v>0</v>
      </c>
      <c r="AB14">
        <v>1</v>
      </c>
      <c r="AC14">
        <v>0</v>
      </c>
      <c r="AD14">
        <v>0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0.33</v>
      </c>
      <c r="P15">
        <v>0.33</v>
      </c>
      <c r="Q15">
        <v>0.33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</v>
      </c>
      <c r="Y15">
        <v>0</v>
      </c>
      <c r="Z15" s="55">
        <v>1</v>
      </c>
      <c r="AA15">
        <v>0</v>
      </c>
      <c r="AB15">
        <v>0</v>
      </c>
      <c r="AC15">
        <v>0.5</v>
      </c>
      <c r="AD15">
        <v>0.5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>
        <v>0</v>
      </c>
      <c r="E16">
        <v>1</v>
      </c>
      <c r="F16">
        <v>0</v>
      </c>
      <c r="G16">
        <v>0</v>
      </c>
      <c r="H16">
        <v>0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0.33</v>
      </c>
      <c r="P16">
        <v>0.33</v>
      </c>
      <c r="Q16">
        <v>0.33</v>
      </c>
      <c r="R16">
        <v>0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0</v>
      </c>
      <c r="Z16" s="55">
        <v>1</v>
      </c>
      <c r="AA16">
        <v>0</v>
      </c>
      <c r="AB16">
        <v>0</v>
      </c>
      <c r="AC16">
        <v>0.5</v>
      </c>
      <c r="AD16">
        <v>0.5</v>
      </c>
      <c r="AE16" s="55">
        <v>0</v>
      </c>
      <c r="AF16">
        <v>0</v>
      </c>
      <c r="AG16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>
        <v>0</v>
      </c>
      <c r="E17">
        <v>0</v>
      </c>
      <c r="F17">
        <v>0.5</v>
      </c>
      <c r="G17">
        <v>0.5</v>
      </c>
      <c r="H17">
        <v>0.5</v>
      </c>
      <c r="I17">
        <v>0.5</v>
      </c>
      <c r="J17" s="55">
        <v>0</v>
      </c>
      <c r="K17">
        <v>0</v>
      </c>
      <c r="L17">
        <v>0</v>
      </c>
      <c r="M17">
        <v>0</v>
      </c>
      <c r="N17">
        <v>0.5</v>
      </c>
      <c r="O17">
        <v>0.5</v>
      </c>
      <c r="P17">
        <v>0</v>
      </c>
      <c r="Q17">
        <v>0</v>
      </c>
      <c r="R17">
        <v>0</v>
      </c>
      <c r="S17" s="55">
        <v>0</v>
      </c>
      <c r="T17">
        <v>0</v>
      </c>
      <c r="U17">
        <v>0.5</v>
      </c>
      <c r="V17">
        <v>0.5</v>
      </c>
      <c r="W17" s="55">
        <v>0</v>
      </c>
      <c r="X17">
        <v>0</v>
      </c>
      <c r="Y17">
        <v>0</v>
      </c>
      <c r="Z17" s="55">
        <v>1</v>
      </c>
      <c r="AA17">
        <v>0</v>
      </c>
      <c r="AB17">
        <v>0</v>
      </c>
      <c r="AC17">
        <v>0</v>
      </c>
      <c r="AD17">
        <v>0</v>
      </c>
      <c r="AE17" s="55">
        <v>1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>
        <v>0</v>
      </c>
      <c r="E18">
        <v>0</v>
      </c>
      <c r="F18">
        <v>0.5</v>
      </c>
      <c r="G18">
        <v>0.5</v>
      </c>
      <c r="H18">
        <v>0.5</v>
      </c>
      <c r="I18">
        <v>0.5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0.5</v>
      </c>
      <c r="Q18">
        <v>0.5</v>
      </c>
      <c r="R18">
        <v>0</v>
      </c>
      <c r="S18" s="55">
        <v>0</v>
      </c>
      <c r="T18">
        <v>0</v>
      </c>
      <c r="U18">
        <v>0</v>
      </c>
      <c r="V18">
        <v>0</v>
      </c>
      <c r="W18" s="55">
        <v>1</v>
      </c>
      <c r="X18">
        <v>0</v>
      </c>
      <c r="Y18">
        <v>0.5</v>
      </c>
      <c r="Z18" s="55">
        <v>0.5</v>
      </c>
      <c r="AA18">
        <v>0</v>
      </c>
      <c r="AB18">
        <v>0</v>
      </c>
      <c r="AC18">
        <v>0.5</v>
      </c>
      <c r="AD18">
        <v>0.5</v>
      </c>
      <c r="AE18" s="55">
        <v>0</v>
      </c>
      <c r="AF18">
        <v>0</v>
      </c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0.5</v>
      </c>
      <c r="P19">
        <v>0.5</v>
      </c>
      <c r="Q19">
        <v>0</v>
      </c>
      <c r="R19">
        <v>0</v>
      </c>
      <c r="S19" s="55">
        <v>0</v>
      </c>
      <c r="T19">
        <v>0</v>
      </c>
      <c r="U19">
        <v>0</v>
      </c>
      <c r="V19">
        <v>0.5</v>
      </c>
      <c r="W19" s="55">
        <v>0.5</v>
      </c>
      <c r="X19">
        <v>0</v>
      </c>
      <c r="Y19">
        <v>0</v>
      </c>
      <c r="Z19" s="55">
        <v>1</v>
      </c>
      <c r="AA19">
        <v>0</v>
      </c>
      <c r="AB19">
        <v>0</v>
      </c>
      <c r="AC19">
        <v>1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>
        <v>0</v>
      </c>
      <c r="E20">
        <v>0</v>
      </c>
      <c r="F20">
        <v>1</v>
      </c>
      <c r="G20">
        <v>0</v>
      </c>
      <c r="H20">
        <v>1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0.5</v>
      </c>
      <c r="Z20" s="55">
        <v>0.5</v>
      </c>
      <c r="AA20">
        <v>0</v>
      </c>
      <c r="AB20">
        <v>0</v>
      </c>
      <c r="AC20">
        <v>1</v>
      </c>
      <c r="AD20">
        <v>0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>
        <v>0</v>
      </c>
      <c r="E21">
        <v>0</v>
      </c>
      <c r="F21">
        <v>1</v>
      </c>
      <c r="G21">
        <v>0</v>
      </c>
      <c r="H21">
        <v>1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0.5</v>
      </c>
      <c r="O21">
        <v>0.5</v>
      </c>
      <c r="P21">
        <v>0</v>
      </c>
      <c r="Q21">
        <v>0</v>
      </c>
      <c r="R21">
        <v>0</v>
      </c>
      <c r="S21" s="55">
        <v>0</v>
      </c>
      <c r="T21">
        <v>0</v>
      </c>
      <c r="U21">
        <v>0.5</v>
      </c>
      <c r="V21">
        <v>0.5</v>
      </c>
      <c r="W21" s="55">
        <v>0</v>
      </c>
      <c r="X21">
        <v>0</v>
      </c>
      <c r="Y21">
        <v>0</v>
      </c>
      <c r="Z21" s="55">
        <v>1</v>
      </c>
      <c r="AA21">
        <v>0</v>
      </c>
      <c r="AB21">
        <v>0.5</v>
      </c>
      <c r="AC21">
        <v>0.5</v>
      </c>
      <c r="AD21">
        <v>0</v>
      </c>
      <c r="AE21" s="55">
        <v>0</v>
      </c>
      <c r="AF21">
        <v>0.5</v>
      </c>
      <c r="AG21">
        <v>0.5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>
        <v>0</v>
      </c>
      <c r="E22">
        <v>0</v>
      </c>
      <c r="F22">
        <v>1</v>
      </c>
      <c r="G22">
        <v>0</v>
      </c>
      <c r="H22">
        <v>0</v>
      </c>
      <c r="I22">
        <v>1</v>
      </c>
      <c r="J22" s="55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0.33</v>
      </c>
      <c r="Q22">
        <v>0.33</v>
      </c>
      <c r="R22">
        <v>0.33</v>
      </c>
      <c r="S22" s="55">
        <v>0</v>
      </c>
      <c r="T22">
        <v>0</v>
      </c>
      <c r="U22">
        <v>0.5</v>
      </c>
      <c r="V22">
        <v>0</v>
      </c>
      <c r="W22" s="55">
        <v>0.5</v>
      </c>
      <c r="X22">
        <v>0</v>
      </c>
      <c r="Y22">
        <v>0</v>
      </c>
      <c r="Z22" s="55">
        <v>1</v>
      </c>
      <c r="AA22">
        <v>0</v>
      </c>
      <c r="AB22">
        <v>0.5</v>
      </c>
      <c r="AC22">
        <v>0.5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0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>
        <v>0</v>
      </c>
      <c r="E23">
        <v>0</v>
      </c>
      <c r="F23">
        <v>1</v>
      </c>
      <c r="G23">
        <v>0</v>
      </c>
      <c r="H23">
        <v>0</v>
      </c>
      <c r="I23">
        <v>1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0.33</v>
      </c>
      <c r="P23">
        <v>0.33</v>
      </c>
      <c r="Q23">
        <v>0.33</v>
      </c>
      <c r="R23">
        <v>0</v>
      </c>
      <c r="S23" s="55">
        <v>0</v>
      </c>
      <c r="T23">
        <v>0</v>
      </c>
      <c r="U23">
        <v>0</v>
      </c>
      <c r="V23">
        <v>0.5</v>
      </c>
      <c r="W23" s="55">
        <v>0.5</v>
      </c>
      <c r="X23">
        <v>0</v>
      </c>
      <c r="Y23">
        <v>0</v>
      </c>
      <c r="Z23" s="55">
        <v>1</v>
      </c>
      <c r="AA23">
        <v>0</v>
      </c>
      <c r="AB23">
        <v>1</v>
      </c>
      <c r="AC23">
        <v>0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0.5</v>
      </c>
      <c r="M24">
        <v>0.5</v>
      </c>
      <c r="N24">
        <v>0</v>
      </c>
      <c r="O24">
        <v>0</v>
      </c>
      <c r="P24">
        <v>0</v>
      </c>
      <c r="Q24">
        <v>0</v>
      </c>
      <c r="R24">
        <v>0</v>
      </c>
      <c r="S24" s="55">
        <v>0</v>
      </c>
      <c r="T24">
        <v>0</v>
      </c>
      <c r="U24">
        <v>0.5</v>
      </c>
      <c r="V24">
        <v>0.5</v>
      </c>
      <c r="W24" s="55">
        <v>0</v>
      </c>
      <c r="X24">
        <v>0</v>
      </c>
      <c r="Y24">
        <v>0.5</v>
      </c>
      <c r="Z24" s="55">
        <v>0.5</v>
      </c>
      <c r="AA24">
        <v>0.33</v>
      </c>
      <c r="AB24">
        <v>0.33</v>
      </c>
      <c r="AC24">
        <v>0.33</v>
      </c>
      <c r="AD24">
        <v>0</v>
      </c>
      <c r="AE24" s="55">
        <v>0</v>
      </c>
      <c r="AF24">
        <v>0</v>
      </c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1</v>
      </c>
      <c r="BA24">
        <f t="shared" si="20"/>
        <v>1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1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0.33</v>
      </c>
      <c r="O25">
        <v>0.33</v>
      </c>
      <c r="P25">
        <v>0.33</v>
      </c>
      <c r="Q25">
        <v>0</v>
      </c>
      <c r="R25">
        <v>0</v>
      </c>
      <c r="S25" s="55">
        <v>0</v>
      </c>
      <c r="T25">
        <v>0</v>
      </c>
      <c r="U25">
        <v>0</v>
      </c>
      <c r="V25">
        <v>1</v>
      </c>
      <c r="W25" s="55">
        <v>0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0</v>
      </c>
      <c r="AD25">
        <v>0.5</v>
      </c>
      <c r="AE25" s="55">
        <v>0.5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1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>
        <v>0</v>
      </c>
      <c r="E26">
        <v>0</v>
      </c>
      <c r="F26">
        <v>1</v>
      </c>
      <c r="G26">
        <v>0</v>
      </c>
      <c r="H26">
        <v>1</v>
      </c>
      <c r="I26">
        <v>0</v>
      </c>
      <c r="J26" s="55">
        <v>0</v>
      </c>
      <c r="K26">
        <v>0</v>
      </c>
      <c r="L26">
        <v>0</v>
      </c>
      <c r="M26">
        <v>0.33</v>
      </c>
      <c r="N26">
        <v>0.33</v>
      </c>
      <c r="O26">
        <v>0.33</v>
      </c>
      <c r="P26">
        <v>0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</v>
      </c>
      <c r="Z26" s="55">
        <v>1</v>
      </c>
      <c r="AA26">
        <v>0</v>
      </c>
      <c r="AB26">
        <v>0</v>
      </c>
      <c r="AC26">
        <v>0</v>
      </c>
      <c r="AD26">
        <v>0</v>
      </c>
      <c r="AE26" s="55">
        <v>1</v>
      </c>
      <c r="AF26">
        <v>0</v>
      </c>
      <c r="AG26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>
        <v>0</v>
      </c>
      <c r="E27">
        <v>0</v>
      </c>
      <c r="F27">
        <v>1</v>
      </c>
      <c r="G27">
        <v>1</v>
      </c>
      <c r="H27">
        <v>0</v>
      </c>
      <c r="I27">
        <v>1</v>
      </c>
      <c r="J27" s="55">
        <v>0.5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0.5</v>
      </c>
      <c r="R27">
        <v>0.5</v>
      </c>
      <c r="S27" s="55">
        <v>0</v>
      </c>
      <c r="T27">
        <v>0</v>
      </c>
      <c r="U27">
        <v>0</v>
      </c>
      <c r="V27">
        <v>0.5</v>
      </c>
      <c r="W27" s="55">
        <v>0.5</v>
      </c>
      <c r="X27">
        <v>1</v>
      </c>
      <c r="Y27">
        <v>0</v>
      </c>
      <c r="Z27" s="55">
        <v>0</v>
      </c>
      <c r="AA27">
        <v>0</v>
      </c>
      <c r="AB27">
        <v>1</v>
      </c>
      <c r="AC27">
        <v>0</v>
      </c>
      <c r="AD27">
        <v>0</v>
      </c>
      <c r="AE27" s="55">
        <v>0</v>
      </c>
      <c r="AF27">
        <v>0</v>
      </c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1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0.5</v>
      </c>
      <c r="Q28">
        <v>0.5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1</v>
      </c>
      <c r="X28">
        <v>0</v>
      </c>
      <c r="Y28">
        <v>0</v>
      </c>
      <c r="Z28" s="55">
        <v>1</v>
      </c>
      <c r="AA28">
        <v>0</v>
      </c>
      <c r="AB28">
        <v>0.5</v>
      </c>
      <c r="AC28">
        <v>0.5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0.5</v>
      </c>
      <c r="P29">
        <v>0.5</v>
      </c>
      <c r="Q29">
        <v>0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1</v>
      </c>
      <c r="X29">
        <v>0</v>
      </c>
      <c r="Y29">
        <v>0</v>
      </c>
      <c r="Z29" s="55">
        <v>1</v>
      </c>
      <c r="AA29">
        <v>0</v>
      </c>
      <c r="AB29">
        <v>0</v>
      </c>
      <c r="AC29">
        <v>1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0.5</v>
      </c>
      <c r="P30">
        <v>0.5</v>
      </c>
      <c r="Q30">
        <v>0</v>
      </c>
      <c r="R30">
        <v>0</v>
      </c>
      <c r="S30" s="55">
        <v>0</v>
      </c>
      <c r="T30">
        <v>1</v>
      </c>
      <c r="U30">
        <v>0.5</v>
      </c>
      <c r="V30">
        <v>0.5</v>
      </c>
      <c r="W30" s="55">
        <v>0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0.5</v>
      </c>
      <c r="AD30">
        <v>0.5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1</v>
      </c>
      <c r="BI30">
        <f t="shared" si="28"/>
        <v>1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C31">
        <v>1</v>
      </c>
      <c r="D31" s="55">
        <v>0</v>
      </c>
      <c r="E31">
        <v>1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0.5</v>
      </c>
      <c r="P31">
        <v>0.5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1</v>
      </c>
      <c r="W31" s="55">
        <v>0</v>
      </c>
      <c r="X31">
        <v>1</v>
      </c>
      <c r="Y31">
        <v>0</v>
      </c>
      <c r="Z31" s="55">
        <v>0</v>
      </c>
      <c r="AA31">
        <v>0</v>
      </c>
      <c r="AB31">
        <v>0</v>
      </c>
      <c r="AC31">
        <v>0.5</v>
      </c>
      <c r="AD31">
        <v>0.5</v>
      </c>
      <c r="AE31" s="55">
        <v>0</v>
      </c>
      <c r="AF31">
        <v>0</v>
      </c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1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0.5</v>
      </c>
      <c r="P32">
        <v>0.5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0.5</v>
      </c>
      <c r="W32" s="55">
        <v>0.5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0.5</v>
      </c>
      <c r="AD32">
        <v>0.5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85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1</v>
      </c>
      <c r="X33">
        <v>0</v>
      </c>
      <c r="Y33">
        <v>0</v>
      </c>
      <c r="Z33" s="55">
        <v>1</v>
      </c>
      <c r="AA33">
        <v>0</v>
      </c>
      <c r="AB33">
        <v>0</v>
      </c>
      <c r="AC33">
        <v>0</v>
      </c>
      <c r="AD33">
        <v>0.5</v>
      </c>
      <c r="AE33" s="55">
        <v>0.5</v>
      </c>
      <c r="AF33">
        <v>0</v>
      </c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1</v>
      </c>
      <c r="BS33">
        <f t="shared" si="38"/>
        <v>1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86</v>
      </c>
      <c r="C34">
        <v>1</v>
      </c>
      <c r="D34" s="55">
        <v>0</v>
      </c>
      <c r="E34">
        <v>0</v>
      </c>
      <c r="F34">
        <v>1</v>
      </c>
      <c r="G34">
        <v>0.5</v>
      </c>
      <c r="H34">
        <v>0</v>
      </c>
      <c r="I34">
        <v>1</v>
      </c>
      <c r="J34" s="55">
        <v>0.5</v>
      </c>
      <c r="K34">
        <v>0</v>
      </c>
      <c r="L34">
        <v>0</v>
      </c>
      <c r="M34">
        <v>0</v>
      </c>
      <c r="N34">
        <v>0.25</v>
      </c>
      <c r="O34">
        <v>0.25</v>
      </c>
      <c r="P34">
        <v>0.25</v>
      </c>
      <c r="Q34">
        <v>0.25</v>
      </c>
      <c r="R34">
        <v>0</v>
      </c>
      <c r="S34" s="55">
        <v>0</v>
      </c>
      <c r="T34">
        <v>0</v>
      </c>
      <c r="U34">
        <v>0</v>
      </c>
      <c r="V34">
        <v>0.5</v>
      </c>
      <c r="W34" s="55">
        <v>0.5</v>
      </c>
      <c r="X34">
        <v>0</v>
      </c>
      <c r="Y34">
        <v>0.5</v>
      </c>
      <c r="Z34" s="55">
        <v>0.5</v>
      </c>
      <c r="AA34">
        <v>0</v>
      </c>
      <c r="AB34">
        <v>1</v>
      </c>
      <c r="AC34">
        <v>0</v>
      </c>
      <c r="AD34">
        <v>0</v>
      </c>
      <c r="AE34" s="55">
        <v>0</v>
      </c>
      <c r="AF34">
        <v>0</v>
      </c>
      <c r="AG34">
        <v>1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1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87</v>
      </c>
      <c r="C35">
        <v>1</v>
      </c>
      <c r="D35" s="55">
        <v>0</v>
      </c>
      <c r="E35">
        <v>0</v>
      </c>
      <c r="F35">
        <v>1</v>
      </c>
      <c r="G35">
        <v>1</v>
      </c>
      <c r="H35">
        <v>0</v>
      </c>
      <c r="I35">
        <v>1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0.33</v>
      </c>
      <c r="Q35">
        <v>0.33</v>
      </c>
      <c r="R35">
        <v>0.33</v>
      </c>
      <c r="S35" s="55">
        <v>0</v>
      </c>
      <c r="T35">
        <v>0</v>
      </c>
      <c r="U35">
        <v>0</v>
      </c>
      <c r="V35">
        <v>0.5</v>
      </c>
      <c r="W35" s="55">
        <v>0.5</v>
      </c>
      <c r="X35">
        <v>0</v>
      </c>
      <c r="Y35">
        <v>0</v>
      </c>
      <c r="Z35" s="55">
        <v>1</v>
      </c>
      <c r="AA35">
        <v>0</v>
      </c>
      <c r="AB35">
        <v>0</v>
      </c>
      <c r="AC35">
        <v>1</v>
      </c>
      <c r="AD35">
        <v>0</v>
      </c>
      <c r="AE35" s="55">
        <v>0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0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1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1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88</v>
      </c>
      <c r="C36">
        <v>1</v>
      </c>
      <c r="D36" s="55">
        <v>0</v>
      </c>
      <c r="E36">
        <v>1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0.5</v>
      </c>
      <c r="P36">
        <v>0.5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0.5</v>
      </c>
      <c r="W36" s="55">
        <v>0.5</v>
      </c>
      <c r="X36">
        <v>0</v>
      </c>
      <c r="Y36">
        <v>0</v>
      </c>
      <c r="Z36" s="55">
        <v>1</v>
      </c>
      <c r="AA36">
        <v>0</v>
      </c>
      <c r="AB36">
        <v>0</v>
      </c>
      <c r="AC36">
        <v>0</v>
      </c>
      <c r="AD36">
        <v>0</v>
      </c>
      <c r="AE36" s="55">
        <v>1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1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89</v>
      </c>
      <c r="C37">
        <v>1</v>
      </c>
      <c r="D37" s="55">
        <v>0</v>
      </c>
      <c r="E37">
        <v>0</v>
      </c>
      <c r="F37">
        <v>1</v>
      </c>
      <c r="G37">
        <v>0.5</v>
      </c>
      <c r="H37">
        <v>0</v>
      </c>
      <c r="I37">
        <v>1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0.33</v>
      </c>
      <c r="P37">
        <v>0.33</v>
      </c>
      <c r="Q37">
        <v>0.33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1</v>
      </c>
      <c r="X37">
        <v>0</v>
      </c>
      <c r="Y37">
        <v>0.5</v>
      </c>
      <c r="Z37" s="55">
        <v>0.5</v>
      </c>
      <c r="AA37">
        <v>0</v>
      </c>
      <c r="AB37">
        <v>0</v>
      </c>
      <c r="AC37">
        <v>0</v>
      </c>
      <c r="AD37">
        <v>0</v>
      </c>
      <c r="AE37" s="55">
        <v>1</v>
      </c>
      <c r="AF37">
        <v>0</v>
      </c>
      <c r="AG37">
        <v>1</v>
      </c>
      <c r="AH37" s="55">
        <v>0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1</v>
      </c>
      <c r="AV37">
        <f t="shared" si="15"/>
        <v>0</v>
      </c>
      <c r="AW37">
        <f t="shared" si="16"/>
        <v>1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1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1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1</v>
      </c>
      <c r="BT37">
        <f t="shared" si="39"/>
        <v>0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90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0.5</v>
      </c>
      <c r="N38">
        <v>0.5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1</v>
      </c>
      <c r="V38">
        <v>0</v>
      </c>
      <c r="W38" s="55">
        <v>0</v>
      </c>
      <c r="X38">
        <v>0</v>
      </c>
      <c r="Y38">
        <v>1</v>
      </c>
      <c r="Z38" s="55">
        <v>0</v>
      </c>
      <c r="AA38">
        <v>0</v>
      </c>
      <c r="AB38">
        <v>0</v>
      </c>
      <c r="AC38">
        <v>0</v>
      </c>
      <c r="AD38">
        <v>0.5</v>
      </c>
      <c r="AE38" s="55">
        <v>0.5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1</v>
      </c>
      <c r="BB38">
        <f t="shared" si="21"/>
        <v>1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1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1</v>
      </c>
      <c r="BS38">
        <f t="shared" si="38"/>
        <v>1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91</v>
      </c>
      <c r="C39">
        <v>1</v>
      </c>
      <c r="D39" s="55">
        <v>0</v>
      </c>
      <c r="E39">
        <v>0</v>
      </c>
      <c r="F39">
        <v>1</v>
      </c>
      <c r="G39">
        <v>0</v>
      </c>
      <c r="H39">
        <v>1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0.5</v>
      </c>
      <c r="P39">
        <v>0.5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0.5</v>
      </c>
      <c r="W39" s="55">
        <v>0.5</v>
      </c>
      <c r="X39">
        <v>0</v>
      </c>
      <c r="Y39">
        <v>0</v>
      </c>
      <c r="Z39" s="55">
        <v>1</v>
      </c>
      <c r="AA39">
        <v>0</v>
      </c>
      <c r="AB39">
        <v>0.33</v>
      </c>
      <c r="AC39">
        <v>0.33</v>
      </c>
      <c r="AD39">
        <v>0.33</v>
      </c>
      <c r="AE39" s="55">
        <v>0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0</v>
      </c>
      <c r="AT39">
        <f t="shared" si="13"/>
        <v>1</v>
      </c>
      <c r="AU39">
        <f t="shared" si="14"/>
        <v>0</v>
      </c>
      <c r="AV39">
        <f t="shared" si="15"/>
        <v>1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1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92</v>
      </c>
      <c r="C40">
        <v>1</v>
      </c>
      <c r="D40" s="55">
        <v>0</v>
      </c>
      <c r="E40">
        <v>1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0.33</v>
      </c>
      <c r="Q40">
        <v>0.33</v>
      </c>
      <c r="R40">
        <v>0.33</v>
      </c>
      <c r="S40" s="55">
        <v>0</v>
      </c>
      <c r="T40">
        <v>0</v>
      </c>
      <c r="U40">
        <v>0</v>
      </c>
      <c r="V40">
        <v>0</v>
      </c>
      <c r="W40" s="55">
        <v>1</v>
      </c>
      <c r="X40">
        <v>0</v>
      </c>
      <c r="Y40">
        <v>0</v>
      </c>
      <c r="Z40" s="55">
        <v>1</v>
      </c>
      <c r="AA40">
        <v>0</v>
      </c>
      <c r="AB40">
        <v>0.5</v>
      </c>
      <c r="AC40">
        <v>0.5</v>
      </c>
      <c r="AD40">
        <v>0</v>
      </c>
      <c r="AE40" s="55">
        <v>0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1</v>
      </c>
      <c r="BE40">
        <f t="shared" si="24"/>
        <v>1</v>
      </c>
      <c r="BF40">
        <f t="shared" si="25"/>
        <v>1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34</v>
      </c>
      <c r="AR108" s="7">
        <f t="shared" si="91"/>
        <v>34</v>
      </c>
      <c r="AS108" s="7">
        <f t="shared" si="91"/>
        <v>19</v>
      </c>
      <c r="AT108" s="7">
        <f t="shared" si="91"/>
        <v>15</v>
      </c>
      <c r="AU108" s="7">
        <f t="shared" si="91"/>
        <v>8</v>
      </c>
      <c r="AV108" s="7">
        <f t="shared" si="91"/>
        <v>9</v>
      </c>
      <c r="AW108" s="7">
        <f t="shared" si="91"/>
        <v>9</v>
      </c>
      <c r="AX108" s="7">
        <f t="shared" si="91"/>
        <v>2</v>
      </c>
      <c r="AY108" s="7">
        <f t="shared" si="91"/>
        <v>0</v>
      </c>
      <c r="AZ108" s="7">
        <f t="shared" si="91"/>
        <v>1</v>
      </c>
      <c r="BA108" s="7">
        <f t="shared" si="91"/>
        <v>3</v>
      </c>
      <c r="BB108" s="7">
        <f t="shared" si="91"/>
        <v>6</v>
      </c>
      <c r="BC108" s="7">
        <f t="shared" si="91"/>
        <v>20</v>
      </c>
      <c r="BD108" s="7">
        <f t="shared" si="91"/>
        <v>23</v>
      </c>
      <c r="BE108" s="7">
        <f t="shared" si="91"/>
        <v>16</v>
      </c>
      <c r="BF108" s="7">
        <f t="shared" si="91"/>
        <v>8</v>
      </c>
      <c r="BG108" s="7">
        <f t="shared" si="91"/>
        <v>3</v>
      </c>
      <c r="BH108" s="7">
        <f t="shared" si="91"/>
        <v>1</v>
      </c>
      <c r="BI108" s="7">
        <f t="shared" si="91"/>
        <v>7</v>
      </c>
      <c r="BJ108" s="7">
        <f t="shared" si="91"/>
        <v>18</v>
      </c>
      <c r="BK108" s="7">
        <f t="shared" si="91"/>
        <v>25</v>
      </c>
      <c r="BL108" s="7">
        <f t="shared" si="91"/>
        <v>4</v>
      </c>
      <c r="BM108" s="7">
        <f t="shared" si="91"/>
        <v>8</v>
      </c>
      <c r="BN108" s="7">
        <f t="shared" si="91"/>
        <v>29</v>
      </c>
      <c r="BO108" s="7">
        <f t="shared" si="91"/>
        <v>1</v>
      </c>
      <c r="BP108" s="7">
        <f t="shared" si="91"/>
        <v>12</v>
      </c>
      <c r="BQ108" s="7">
        <f t="shared" si="91"/>
        <v>22</v>
      </c>
      <c r="BR108" s="7">
        <f t="shared" si="91"/>
        <v>13</v>
      </c>
      <c r="BS108" s="7">
        <f t="shared" si="91"/>
        <v>7</v>
      </c>
      <c r="BT108" s="7">
        <f t="shared" si="91"/>
        <v>3</v>
      </c>
      <c r="BU108" s="7">
        <f t="shared" si="91"/>
        <v>34</v>
      </c>
      <c r="BV108" s="7">
        <f t="shared" si="91"/>
        <v>6</v>
      </c>
      <c r="BW108" s="8" t="s">
        <v>39</v>
      </c>
      <c r="BX108" s="8">
        <f>SUM(BX7:BX107)</f>
        <v>34</v>
      </c>
      <c r="BY108" s="8">
        <f aca="true" t="shared" si="92" ref="BY108:CD108">SUM(BY7:BY107)</f>
        <v>34</v>
      </c>
      <c r="BZ108" s="8">
        <f t="shared" si="92"/>
        <v>34</v>
      </c>
      <c r="CA108" s="8">
        <f t="shared" si="92"/>
        <v>34</v>
      </c>
      <c r="CB108" s="8">
        <f t="shared" si="92"/>
        <v>34</v>
      </c>
      <c r="CC108" s="8">
        <f t="shared" si="92"/>
        <v>34</v>
      </c>
      <c r="CD108" s="8">
        <f t="shared" si="92"/>
        <v>34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19</v>
      </c>
      <c r="F109" s="1">
        <f>SUM(F7:F107)</f>
        <v>13.5</v>
      </c>
      <c r="G109" s="1">
        <f t="shared" si="93"/>
        <v>5</v>
      </c>
      <c r="H109" s="1">
        <f t="shared" si="93"/>
        <v>7.5</v>
      </c>
      <c r="I109" s="1">
        <f t="shared" si="93"/>
        <v>7.5</v>
      </c>
      <c r="J109" s="59">
        <f t="shared" si="93"/>
        <v>1</v>
      </c>
      <c r="K109" s="1">
        <f t="shared" si="93"/>
        <v>0</v>
      </c>
      <c r="L109" s="1">
        <f t="shared" si="93"/>
        <v>0.5</v>
      </c>
      <c r="M109" s="1">
        <f t="shared" si="93"/>
        <v>1.33</v>
      </c>
      <c r="N109" s="1">
        <f t="shared" si="93"/>
        <v>2.41</v>
      </c>
      <c r="O109" s="1">
        <f t="shared" si="93"/>
        <v>9.73</v>
      </c>
      <c r="P109" s="1">
        <f t="shared" si="93"/>
        <v>9.64</v>
      </c>
      <c r="Q109" s="1">
        <f t="shared" si="93"/>
        <v>6.140000000000001</v>
      </c>
      <c r="R109" s="1">
        <f t="shared" si="93"/>
        <v>3.0700000000000003</v>
      </c>
      <c r="S109" s="59">
        <f t="shared" si="93"/>
        <v>1.08</v>
      </c>
      <c r="T109" s="1">
        <f t="shared" si="93"/>
        <v>1</v>
      </c>
      <c r="U109" s="1">
        <f t="shared" si="93"/>
        <v>4</v>
      </c>
      <c r="V109" s="1">
        <f t="shared" si="93"/>
        <v>10.5</v>
      </c>
      <c r="W109" s="59">
        <f t="shared" si="93"/>
        <v>19.5</v>
      </c>
      <c r="X109" s="1">
        <f t="shared" si="93"/>
        <v>3.5</v>
      </c>
      <c r="Y109" s="1">
        <f t="shared" si="93"/>
        <v>4.5</v>
      </c>
      <c r="Z109" s="59">
        <f t="shared" si="93"/>
        <v>26</v>
      </c>
      <c r="AA109" s="1">
        <f t="shared" si="93"/>
        <v>0.33</v>
      </c>
      <c r="AB109" s="1">
        <f t="shared" si="93"/>
        <v>7.99</v>
      </c>
      <c r="AC109" s="1">
        <f t="shared" si="93"/>
        <v>13.99</v>
      </c>
      <c r="AD109" s="1">
        <f t="shared" si="93"/>
        <v>6.16</v>
      </c>
      <c r="AE109" s="59">
        <f t="shared" si="93"/>
        <v>5.5</v>
      </c>
      <c r="AF109" s="1">
        <f t="shared" si="93"/>
        <v>1.5</v>
      </c>
      <c r="AG109" s="1">
        <f t="shared" si="93"/>
        <v>29.5</v>
      </c>
      <c r="AH109" s="59">
        <f t="shared" si="93"/>
        <v>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34</v>
      </c>
      <c r="E110" s="1">
        <f>BY108</f>
        <v>34</v>
      </c>
      <c r="F110" s="1">
        <f>BY108</f>
        <v>34</v>
      </c>
      <c r="G110" s="1">
        <f>BY108</f>
        <v>34</v>
      </c>
      <c r="H110" s="1">
        <f>BY108</f>
        <v>34</v>
      </c>
      <c r="I110" s="1">
        <f>BY108</f>
        <v>34</v>
      </c>
      <c r="J110" s="59">
        <f>BY108</f>
        <v>34</v>
      </c>
      <c r="K110" s="2">
        <f>BZ108</f>
        <v>34</v>
      </c>
      <c r="L110" s="2">
        <f>BZ108</f>
        <v>34</v>
      </c>
      <c r="M110" s="2">
        <f>BZ108</f>
        <v>34</v>
      </c>
      <c r="N110" s="2">
        <f>BZ108</f>
        <v>34</v>
      </c>
      <c r="O110" s="2">
        <f>BZ108</f>
        <v>34</v>
      </c>
      <c r="P110" s="2">
        <f>BZ108</f>
        <v>34</v>
      </c>
      <c r="Q110" s="2">
        <f>BZ108</f>
        <v>34</v>
      </c>
      <c r="R110" s="2">
        <f>BZ108</f>
        <v>34</v>
      </c>
      <c r="S110" s="60">
        <f>BZ108</f>
        <v>34</v>
      </c>
      <c r="T110" s="3">
        <f>CA108</f>
        <v>34</v>
      </c>
      <c r="U110" s="3">
        <f>CA108</f>
        <v>34</v>
      </c>
      <c r="V110" s="3">
        <f>CA108</f>
        <v>34</v>
      </c>
      <c r="W110" s="61">
        <f>CA108</f>
        <v>34</v>
      </c>
      <c r="X110" s="8">
        <f>CB108</f>
        <v>34</v>
      </c>
      <c r="Y110" s="8">
        <f>CB108</f>
        <v>34</v>
      </c>
      <c r="Z110" s="57">
        <f>CB108</f>
        <v>34</v>
      </c>
      <c r="AA110" s="5">
        <f>CC108</f>
        <v>34</v>
      </c>
      <c r="AB110" s="5">
        <f>CC108</f>
        <v>34</v>
      </c>
      <c r="AC110" s="5">
        <f>CC108</f>
        <v>34</v>
      </c>
      <c r="AD110" s="5">
        <f>CC108</f>
        <v>34</v>
      </c>
      <c r="AE110" s="63">
        <f>CC108</f>
        <v>34</v>
      </c>
      <c r="AF110" s="6">
        <f>CD108</f>
        <v>34</v>
      </c>
      <c r="AG110" s="6">
        <f>CD108</f>
        <v>34</v>
      </c>
      <c r="AH110" s="64">
        <f>CD108</f>
        <v>34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238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2.941176470588235</v>
      </c>
      <c r="E112" s="47">
        <f>(E109/BY108)*100</f>
        <v>55.88235294117647</v>
      </c>
      <c r="F112" s="47">
        <f>(F109/BY108)*100</f>
        <v>39.705882352941174</v>
      </c>
      <c r="G112" s="47">
        <f>(G109/BY108)*100</f>
        <v>14.705882352941178</v>
      </c>
      <c r="H112" s="47">
        <f>(H109/BY108)*100</f>
        <v>22.058823529411764</v>
      </c>
      <c r="I112" s="47">
        <f>(I109/BY108)*100</f>
        <v>22.058823529411764</v>
      </c>
      <c r="J112" s="47">
        <f>(J109/BY108)*100</f>
        <v>2.941176470588235</v>
      </c>
      <c r="K112" s="47">
        <f>(K109/BZ108)*100</f>
        <v>0</v>
      </c>
      <c r="L112" s="47">
        <f>(L109/BZ108)*100</f>
        <v>1.4705882352941175</v>
      </c>
      <c r="M112" s="47">
        <f>(M109/BZ108)*100</f>
        <v>3.9117647058823533</v>
      </c>
      <c r="N112" s="47">
        <f>(N109/BZ108)*100</f>
        <v>7.088235294117648</v>
      </c>
      <c r="O112" s="47">
        <f>(O109/BZ108)*100</f>
        <v>28.617647058823533</v>
      </c>
      <c r="P112" s="47">
        <f>(P109/BZ108)*100</f>
        <v>28.35294117647059</v>
      </c>
      <c r="Q112" s="47">
        <f>(Q109/BZ108)*100</f>
        <v>18.058823529411764</v>
      </c>
      <c r="R112" s="47">
        <f>(R109/BZ108)*100</f>
        <v>9.029411764705882</v>
      </c>
      <c r="S112" s="47">
        <f>(S109/BZ108)*100</f>
        <v>3.1764705882352944</v>
      </c>
      <c r="T112" s="47">
        <f>(T109/CA108)*100</f>
        <v>2.941176470588235</v>
      </c>
      <c r="U112" s="47">
        <f>(U109/CA108)*100</f>
        <v>11.76470588235294</v>
      </c>
      <c r="V112" s="47">
        <f>(V109/CA108)*100</f>
        <v>30.88235294117647</v>
      </c>
      <c r="W112" s="47">
        <f>(W109/CA108)*100</f>
        <v>57.35294117647059</v>
      </c>
      <c r="X112" s="47">
        <f>(X109/CB108)*100</f>
        <v>10.294117647058822</v>
      </c>
      <c r="Y112" s="47">
        <f>(Y109/CB108)*100</f>
        <v>13.23529411764706</v>
      </c>
      <c r="Z112" s="47">
        <f>(Z109/CB108)*100</f>
        <v>76.47058823529412</v>
      </c>
      <c r="AA112" s="47">
        <f>(AA109/CC108)*100</f>
        <v>0.9705882352941178</v>
      </c>
      <c r="AB112" s="47">
        <f>(AB109/CC108)*100</f>
        <v>23.5</v>
      </c>
      <c r="AC112" s="47">
        <f>(AC109/CC108)*100</f>
        <v>41.14705882352941</v>
      </c>
      <c r="AD112" s="47">
        <f>(AD109/CC108)*100</f>
        <v>18.11764705882353</v>
      </c>
      <c r="AE112" s="47">
        <f>(AE109/CC108)*100</f>
        <v>16.176470588235293</v>
      </c>
      <c r="AF112" s="47">
        <f>(AF109/CD108)*100</f>
        <v>4.411764705882353</v>
      </c>
      <c r="AG112" s="47">
        <f>(AG109/CD108)*100</f>
        <v>86.76470588235294</v>
      </c>
      <c r="AH112" s="47">
        <f>(AH109/CD108)*100</f>
        <v>8.823529411764707</v>
      </c>
      <c r="AP112" t="s">
        <v>55</v>
      </c>
      <c r="AQ112">
        <f>AQ108*7</f>
        <v>238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2011-01-12T09:24:23Z</dcterms:modified>
  <cp:category/>
  <cp:version/>
  <cp:contentType/>
  <cp:contentStatus/>
</cp:coreProperties>
</file>